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прейскурант с 2024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87" i="1"/>
  <c r="E86"/>
  <c r="E85"/>
  <c r="E84"/>
  <c r="E83"/>
  <c r="E81"/>
  <c r="E80"/>
  <c r="E78"/>
  <c r="E77"/>
  <c r="E75"/>
  <c r="E74"/>
  <c r="E73"/>
  <c r="E72"/>
  <c r="E71"/>
  <c r="E69"/>
  <c r="E68"/>
  <c r="E67"/>
  <c r="E66"/>
  <c r="E65"/>
  <c r="E64"/>
  <c r="E61"/>
  <c r="E60"/>
  <c r="E58"/>
  <c r="E57"/>
  <c r="E56"/>
  <c r="E55"/>
  <c r="E54"/>
  <c r="E53"/>
  <c r="E52"/>
  <c r="E51"/>
  <c r="E50"/>
  <c r="E49"/>
  <c r="E47"/>
  <c r="E46"/>
  <c r="E45"/>
  <c r="E43"/>
  <c r="E42"/>
  <c r="E41"/>
  <c r="E39"/>
  <c r="E38"/>
  <c r="E37"/>
  <c r="E34"/>
  <c r="E33"/>
  <c r="E32"/>
  <c r="E31"/>
  <c r="E30"/>
  <c r="E29"/>
  <c r="E28"/>
  <c r="E26"/>
  <c r="E25"/>
  <c r="E24"/>
</calcChain>
</file>

<file path=xl/sharedStrings.xml><?xml version="1.0" encoding="utf-8"?>
<sst xmlns="http://schemas.openxmlformats.org/spreadsheetml/2006/main" count="204" uniqueCount="149">
  <si>
    <t>ПРИЛОЖЕНИЕ 1</t>
  </si>
  <si>
    <t>Утверждено:</t>
  </si>
  <si>
    <t>Главный врач</t>
  </si>
  <si>
    <t>УЗ "Климовичский райЦГЭ"</t>
  </si>
  <si>
    <t xml:space="preserve">                        ________________Н.В.Самбук</t>
  </si>
  <si>
    <t xml:space="preserve">  </t>
  </si>
  <si>
    <t>"______"__________2025 год</t>
  </si>
  <si>
    <t>Прейскурант тарифов на услуги по дератизации, дезинсекции и дезинфекции (приказ №11 -А от 24.12.2024 г)</t>
  </si>
  <si>
    <t xml:space="preserve"> УЗ "Климовичский районный центр гигиены и эпидемиологии"</t>
  </si>
  <si>
    <t>213603, Могилевская обл., Климовичский район, агрогородокТимоново, ул.Советская,21</t>
  </si>
  <si>
    <t>№</t>
  </si>
  <si>
    <t>Наименование</t>
  </si>
  <si>
    <t>Единица</t>
  </si>
  <si>
    <t>Тариф рублей</t>
  </si>
  <si>
    <t>п/п</t>
  </si>
  <si>
    <t>услуги</t>
  </si>
  <si>
    <t>измерения</t>
  </si>
  <si>
    <t>1.</t>
  </si>
  <si>
    <t>ДЕРАТИЗАЦИЯ</t>
  </si>
  <si>
    <t>1.1.</t>
  </si>
  <si>
    <t>Дератизация  систематическая строений (помещений), прилегающей территории</t>
  </si>
  <si>
    <t>1.1.1.</t>
  </si>
  <si>
    <t>До 100 квадратных метров</t>
  </si>
  <si>
    <t xml:space="preserve">обработка объекта </t>
  </si>
  <si>
    <t>1.1.2.</t>
  </si>
  <si>
    <t>101 - 600 квадратных метров</t>
  </si>
  <si>
    <r>
      <t>обработка объекта (каждые 100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)</t>
    </r>
  </si>
  <si>
    <t>1.1.3.</t>
  </si>
  <si>
    <t>Более 600 квадратных метров</t>
  </si>
  <si>
    <t>1.3.</t>
  </si>
  <si>
    <t>Дератизация разовая строений (помещений), прилегающей территории и других объектов</t>
  </si>
  <si>
    <t>1.3.1.</t>
  </si>
  <si>
    <t>обработка объекта</t>
  </si>
  <si>
    <t>1.3.2.</t>
  </si>
  <si>
    <t>1.3.3.</t>
  </si>
  <si>
    <t>1.4.</t>
  </si>
  <si>
    <t>Дератизация отдельных квартир</t>
  </si>
  <si>
    <r>
      <t>обработка объекта (каждые  30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)</t>
    </r>
  </si>
  <si>
    <t>1.5.</t>
  </si>
  <si>
    <t>Дератизация индивидуальных домовладений</t>
  </si>
  <si>
    <t>1.7.</t>
  </si>
  <si>
    <t>Приготовление пищевой ядоприманки по заявкам населения</t>
  </si>
  <si>
    <t>приготовление ядоприманки (каждые 100г)</t>
  </si>
  <si>
    <t>1.8.</t>
  </si>
  <si>
    <t>Приготовление пищевой ядоприманки для организаций</t>
  </si>
  <si>
    <t>2.</t>
  </si>
  <si>
    <t>ДЕЗИНСЕКЦИЯ</t>
  </si>
  <si>
    <t>2.1.</t>
  </si>
  <si>
    <t xml:space="preserve"> Дезинсекция  систематическая против бытовых насекомых (за исключением мух)</t>
  </si>
  <si>
    <t>2.1.1.</t>
  </si>
  <si>
    <t>2.1.2.</t>
  </si>
  <si>
    <t>2.1.3.</t>
  </si>
  <si>
    <t>Более 600 кадратных метров</t>
  </si>
  <si>
    <t>2.2.</t>
  </si>
  <si>
    <t>Дезинсекция  систематическая несплошная помещений против мух</t>
  </si>
  <si>
    <t>2.2.1.</t>
  </si>
  <si>
    <t>2.2.2.</t>
  </si>
  <si>
    <t>2.2.3.</t>
  </si>
  <si>
    <t>2.4.</t>
  </si>
  <si>
    <t>Дезинсекция  разовая строений, помещений, и др. объектов против бытовых насекомых (за исключением мух)</t>
  </si>
  <si>
    <t>2.4.1.</t>
  </si>
  <si>
    <t>2.4.2.</t>
  </si>
  <si>
    <t>2.4.3.</t>
  </si>
  <si>
    <t>2.5.</t>
  </si>
  <si>
    <t>Дезинсекция разовая строений, помещений против мух</t>
  </si>
  <si>
    <t>2.5.1.</t>
  </si>
  <si>
    <t>2.5.2.</t>
  </si>
  <si>
    <t xml:space="preserve">101 до 600 квадратных метров </t>
  </si>
  <si>
    <t>2.5.3.</t>
  </si>
  <si>
    <t>Более  600 квадратных метров</t>
  </si>
  <si>
    <t>2.6.</t>
  </si>
  <si>
    <t>Дезинсекция разовая в отдельных квартирах</t>
  </si>
  <si>
    <r>
      <t>обработка объекта (каждые 30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)</t>
    </r>
  </si>
  <si>
    <t>2.7.</t>
  </si>
  <si>
    <t>Дезинсекция разовая индивидуальных домовладений</t>
  </si>
  <si>
    <t>2.8.</t>
  </si>
  <si>
    <t>Дезинсекция разовая индивидуальных шкафчиков</t>
  </si>
  <si>
    <t>2.9.</t>
  </si>
  <si>
    <t>Дезинсекция разовая против личинок мух в местах выплода</t>
  </si>
  <si>
    <t>2.10.</t>
  </si>
  <si>
    <t>Дезинсекция разовая  против клещей и гнуса на открытых территориях</t>
  </si>
  <si>
    <r>
      <t>обработка объекта (каждые 1000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)</t>
    </r>
  </si>
  <si>
    <t>2.11.</t>
  </si>
  <si>
    <t>Дезинсекция разовая против личинок комаров в открытых водоемах</t>
  </si>
  <si>
    <t>2.12.</t>
  </si>
  <si>
    <t xml:space="preserve">Противопедикулезная обработка помещения </t>
  </si>
  <si>
    <t>2.13.</t>
  </si>
  <si>
    <t>Санитарная обработка людей, пораженных педикулезом</t>
  </si>
  <si>
    <t>2.13.1.</t>
  </si>
  <si>
    <t>Санация лиц, пораженных педикулезом, механическим способом</t>
  </si>
  <si>
    <t>обработка одного человека</t>
  </si>
  <si>
    <t>2.13.2.</t>
  </si>
  <si>
    <t>Санация лиц, пораженных педикулезом, химическим способом</t>
  </si>
  <si>
    <t>3.</t>
  </si>
  <si>
    <t>ДЕЗИНФЕКЦИЯ (профилактическая)</t>
  </si>
  <si>
    <t>3.1.</t>
  </si>
  <si>
    <t>Дезинфекция (профилактическая) систематическая автотранспорта</t>
  </si>
  <si>
    <t>3.1.1.</t>
  </si>
  <si>
    <t>Легковой автомобиль</t>
  </si>
  <si>
    <t>3.1.2.</t>
  </si>
  <si>
    <t>Микроавтобус</t>
  </si>
  <si>
    <t>3.1.3.</t>
  </si>
  <si>
    <t>Грузовой автомобиль грузоподъемностью до 7,5 тонн</t>
  </si>
  <si>
    <t>3.1.4.</t>
  </si>
  <si>
    <t>Грузовой автомобиль грузоподъемностью более 7,5 тонн</t>
  </si>
  <si>
    <t>3.1.5.</t>
  </si>
  <si>
    <t>Прицеп</t>
  </si>
  <si>
    <t>3.1.6.</t>
  </si>
  <si>
    <t>Полуприцеп</t>
  </si>
  <si>
    <t>3.2.</t>
  </si>
  <si>
    <t>Дезинфекция разовая поверхностей помещений пищевых и непищевых объектов; жилых помещений, подъездов жилых домов</t>
  </si>
  <si>
    <t>3.2.1.</t>
  </si>
  <si>
    <t>До 100  квадратных метров</t>
  </si>
  <si>
    <t>3.2.2.</t>
  </si>
  <si>
    <t>От 101 до 200 квадратных метров</t>
  </si>
  <si>
    <t>3.2.3.</t>
  </si>
  <si>
    <t>Более 200 квадратных метров</t>
  </si>
  <si>
    <t>3.3.</t>
  </si>
  <si>
    <t>Дезинфекция разовая предметов и вещей</t>
  </si>
  <si>
    <t>3.4.</t>
  </si>
  <si>
    <t>Дезинфекция разовая белья и одежды, совмещенная со стиркой</t>
  </si>
  <si>
    <t>Обработка (каждые 10 кг)</t>
  </si>
  <si>
    <t>3.5.</t>
  </si>
  <si>
    <t>Камерная  разовая дезинфекция вещей, белья, постельных пренадлежностей паровоздушным способом</t>
  </si>
  <si>
    <t>3.5.1.</t>
  </si>
  <si>
    <t>Площадь рабочей поверхности камеры 0,9 квадратных метров</t>
  </si>
  <si>
    <t>Обработка (каждые 54 кг)</t>
  </si>
  <si>
    <t>3.5.2.</t>
  </si>
  <si>
    <t>Площадь рабочей поверхности камеры 2,6 квадратных метров</t>
  </si>
  <si>
    <t>Обработка (каждые 156 кг)</t>
  </si>
  <si>
    <t>3.6.</t>
  </si>
  <si>
    <t>Камерная  разовая дезинфекция вещей, белья, постельных пренадлежностей пароформалиновым  способом</t>
  </si>
  <si>
    <t>3.6.1.</t>
  </si>
  <si>
    <t>3.6.2.</t>
  </si>
  <si>
    <t>3.7.</t>
  </si>
  <si>
    <t>Камерная разовая дезинсекция вещей, белья, постельных принадлежностей, а также профилактическая дезинфекция постельных принадлежностей паровоздушным способом</t>
  </si>
  <si>
    <t>3.7.1.</t>
  </si>
  <si>
    <t>3.7.2.</t>
  </si>
  <si>
    <t>3.8.</t>
  </si>
  <si>
    <t>Дезинфекция разовая неканализационных уборных</t>
  </si>
  <si>
    <t>3.9.</t>
  </si>
  <si>
    <t>Дезинфекция разовая колодцев</t>
  </si>
  <si>
    <t>4.0.</t>
  </si>
  <si>
    <t>Подготовительные работы для осуществления работ по дератизации, дезинфекции и дезинсекции</t>
  </si>
  <si>
    <t>оценка</t>
  </si>
  <si>
    <t>Главный бухгалтер___________________</t>
  </si>
  <si>
    <t>В.А.Кабетова</t>
  </si>
  <si>
    <t>Экономист__________________________</t>
  </si>
  <si>
    <t>Т.В.Мельнова</t>
  </si>
</sst>
</file>

<file path=xl/styles.xml><?xml version="1.0" encoding="utf-8"?>
<styleSheet xmlns="http://schemas.openxmlformats.org/spreadsheetml/2006/main">
  <numFmts count="1">
    <numFmt numFmtId="164" formatCode="#,##0_р_.;[Red]#,##0_р_."/>
  </numFmts>
  <fonts count="7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justify"/>
    </xf>
    <xf numFmtId="1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horizontal="left" vertical="justify"/>
    </xf>
    <xf numFmtId="0" fontId="1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justify"/>
    </xf>
    <xf numFmtId="16" fontId="3" fillId="2" borderId="1" xfId="0" applyNumberFormat="1" applyFont="1" applyFill="1" applyBorder="1" applyAlignment="1">
      <alignment horizontal="left" vertical="justify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justify" wrapText="1"/>
    </xf>
    <xf numFmtId="0" fontId="1" fillId="0" borderId="1" xfId="0" applyFont="1" applyFill="1" applyBorder="1" applyAlignment="1">
      <alignment horizontal="left" vertical="justify" wrapText="1"/>
    </xf>
    <xf numFmtId="16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7;&#1042;&#1054;&#1044;&#1053;&#1067;&#1045;%20&#1044;&#1054;&#1050;&#1059;&#1052;&#1045;&#1053;&#1058;&#1067;%202024\&#1058;&#1040;&#1056;&#1048;&#1060;&#1067;%202024\&#1056;&#1072;&#1089;&#1095;&#1077;&#1090;&#1099;%20&#1076;&#1083;&#1103;%20&#1087;&#1088;&#1077;&#1081;&#1089;&#1082;&#1091;&#1088;&#1072;&#1085;&#1090;&#1072;%20&#1089;%2003.01.2025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 времени"/>
      <sheetName val="Зпл за 1 мин"/>
      <sheetName val="Зпл"/>
      <sheetName val="Калькуляция"/>
      <sheetName val="сравнит.табл"/>
      <sheetName val="прейскурант с 2024"/>
      <sheetName val="Лист1"/>
      <sheetName val="норма на п.4."/>
      <sheetName val="норма на п.1.8."/>
      <sheetName val="прейскурант с 20.11.2018 (2)"/>
      <sheetName val="прейскурант с 02.12.2020г (2)"/>
    </sheetNames>
    <sheetDataSet>
      <sheetData sheetId="0"/>
      <sheetData sheetId="1"/>
      <sheetData sheetId="2"/>
      <sheetData sheetId="3"/>
      <sheetData sheetId="4">
        <row r="10">
          <cell r="G10">
            <v>2.44</v>
          </cell>
        </row>
        <row r="11">
          <cell r="G11">
            <v>0.71</v>
          </cell>
        </row>
        <row r="12">
          <cell r="G12">
            <v>0.71</v>
          </cell>
        </row>
        <row r="14">
          <cell r="G14">
            <v>20.88</v>
          </cell>
        </row>
        <row r="15">
          <cell r="G15">
            <v>0.78</v>
          </cell>
        </row>
        <row r="16">
          <cell r="G16">
            <v>0.78</v>
          </cell>
        </row>
        <row r="17">
          <cell r="G17">
            <v>4.3099999999999996</v>
          </cell>
        </row>
        <row r="18">
          <cell r="G18">
            <v>4.3099999999999996</v>
          </cell>
        </row>
        <row r="19">
          <cell r="G19">
            <v>1.55</v>
          </cell>
        </row>
        <row r="20">
          <cell r="G20">
            <v>1.01</v>
          </cell>
        </row>
        <row r="23">
          <cell r="G23">
            <v>5.67</v>
          </cell>
        </row>
        <row r="24">
          <cell r="G24">
            <v>2.56</v>
          </cell>
        </row>
        <row r="25">
          <cell r="G25">
            <v>2.56</v>
          </cell>
        </row>
        <row r="27">
          <cell r="G27">
            <v>4.12</v>
          </cell>
        </row>
        <row r="28">
          <cell r="G28">
            <v>1.95</v>
          </cell>
        </row>
        <row r="29">
          <cell r="G29">
            <v>1.95</v>
          </cell>
        </row>
        <row r="31">
          <cell r="G31">
            <v>24.43</v>
          </cell>
        </row>
        <row r="32">
          <cell r="G32">
            <v>2.87</v>
          </cell>
        </row>
        <row r="33">
          <cell r="G33">
            <v>2.87</v>
          </cell>
        </row>
        <row r="35">
          <cell r="G35">
            <v>3.83</v>
          </cell>
        </row>
        <row r="36">
          <cell r="G36">
            <v>1.95</v>
          </cell>
        </row>
        <row r="37">
          <cell r="G37">
            <v>1.95</v>
          </cell>
        </row>
        <row r="38">
          <cell r="G38">
            <v>5.71</v>
          </cell>
        </row>
        <row r="39">
          <cell r="G39">
            <v>12.63</v>
          </cell>
        </row>
        <row r="40">
          <cell r="G40">
            <v>0.17</v>
          </cell>
        </row>
        <row r="41">
          <cell r="G41">
            <v>1.33</v>
          </cell>
        </row>
        <row r="42">
          <cell r="G42">
            <v>45.62</v>
          </cell>
        </row>
        <row r="43">
          <cell r="G43">
            <v>45.62</v>
          </cell>
        </row>
        <row r="44">
          <cell r="G44">
            <v>13.62</v>
          </cell>
        </row>
        <row r="46">
          <cell r="G46">
            <v>19.149999999999999</v>
          </cell>
        </row>
        <row r="47">
          <cell r="G47">
            <v>7.35</v>
          </cell>
        </row>
        <row r="50">
          <cell r="G50">
            <v>5.16</v>
          </cell>
        </row>
        <row r="51">
          <cell r="G51">
            <v>8.61</v>
          </cell>
        </row>
        <row r="52">
          <cell r="G52">
            <v>10.31</v>
          </cell>
        </row>
        <row r="53">
          <cell r="G53">
            <v>12.86</v>
          </cell>
        </row>
        <row r="54">
          <cell r="G54">
            <v>10.31</v>
          </cell>
        </row>
        <row r="55">
          <cell r="G55">
            <v>17.18</v>
          </cell>
        </row>
        <row r="57">
          <cell r="G57">
            <v>12.86</v>
          </cell>
        </row>
        <row r="58">
          <cell r="G58">
            <v>0.22</v>
          </cell>
        </row>
        <row r="59">
          <cell r="G59">
            <v>2.7</v>
          </cell>
        </row>
        <row r="60">
          <cell r="G60">
            <v>6.88</v>
          </cell>
        </row>
        <row r="61">
          <cell r="G61">
            <v>19.87</v>
          </cell>
        </row>
        <row r="63">
          <cell r="G63">
            <v>15.61</v>
          </cell>
        </row>
        <row r="64">
          <cell r="G64">
            <v>17.91</v>
          </cell>
        </row>
        <row r="66">
          <cell r="G66">
            <v>36.799999999999997</v>
          </cell>
        </row>
        <row r="67">
          <cell r="G67">
            <v>42.96</v>
          </cell>
        </row>
        <row r="69">
          <cell r="G69">
            <v>12.26</v>
          </cell>
        </row>
        <row r="70">
          <cell r="G70">
            <v>18.43</v>
          </cell>
        </row>
        <row r="71">
          <cell r="G71">
            <v>0.26</v>
          </cell>
        </row>
        <row r="72">
          <cell r="G72">
            <v>7.39</v>
          </cell>
        </row>
        <row r="73">
          <cell r="G73">
            <v>6.64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3"/>
  <sheetViews>
    <sheetView tabSelected="1" workbookViewId="0">
      <selection activeCell="L10" sqref="L10"/>
    </sheetView>
  </sheetViews>
  <sheetFormatPr defaultRowHeight="12.75"/>
  <cols>
    <col min="1" max="1" width="4.42578125" customWidth="1"/>
    <col min="2" max="2" width="5" customWidth="1"/>
    <col min="3" max="3" width="46.28515625" customWidth="1"/>
    <col min="4" max="4" width="15.5703125" customWidth="1"/>
    <col min="5" max="5" width="20.28515625" customWidth="1"/>
  </cols>
  <sheetData>
    <row r="1" spans="1:8" ht="15">
      <c r="A1" s="1"/>
      <c r="B1" s="1"/>
      <c r="C1" s="1"/>
      <c r="D1" s="2" t="s">
        <v>0</v>
      </c>
      <c r="E1" s="3"/>
    </row>
    <row r="2" spans="1:8" ht="15">
      <c r="A2" s="1"/>
      <c r="B2" s="1"/>
      <c r="C2" s="1"/>
      <c r="D2" s="2" t="s">
        <v>1</v>
      </c>
      <c r="E2" s="3"/>
    </row>
    <row r="3" spans="1:8" ht="15">
      <c r="A3" s="1"/>
      <c r="B3" s="1"/>
      <c r="C3" s="1"/>
      <c r="D3" s="2" t="s">
        <v>2</v>
      </c>
      <c r="E3" s="3"/>
    </row>
    <row r="4" spans="1:8" ht="15">
      <c r="A4" s="3"/>
      <c r="B4" s="3"/>
      <c r="C4" s="3"/>
      <c r="D4" s="2" t="s">
        <v>3</v>
      </c>
      <c r="E4" s="3"/>
    </row>
    <row r="5" spans="1:8" ht="15">
      <c r="A5" s="1"/>
      <c r="B5" s="1"/>
      <c r="C5" s="1"/>
      <c r="D5" s="4"/>
      <c r="E5" s="5"/>
    </row>
    <row r="6" spans="1:8" ht="15">
      <c r="A6" s="3"/>
      <c r="B6" s="3"/>
      <c r="C6" s="3"/>
      <c r="D6" s="6" t="s">
        <v>4</v>
      </c>
      <c r="E6" s="7"/>
    </row>
    <row r="7" spans="1:8" ht="15">
      <c r="A7" s="1"/>
      <c r="B7" s="1"/>
      <c r="C7" s="1"/>
      <c r="D7" s="4"/>
      <c r="E7" s="5"/>
      <c r="H7" t="s">
        <v>5</v>
      </c>
    </row>
    <row r="8" spans="1:8" ht="15">
      <c r="A8" s="5"/>
      <c r="B8" s="5"/>
      <c r="C8" s="5"/>
      <c r="D8" s="8" t="s">
        <v>6</v>
      </c>
      <c r="E8" s="9"/>
    </row>
    <row r="9" spans="1:8">
      <c r="A9" s="5"/>
      <c r="B9" s="5"/>
      <c r="C9" s="5"/>
      <c r="D9" s="5"/>
      <c r="E9" s="5"/>
    </row>
    <row r="10" spans="1:8">
      <c r="A10" s="5"/>
      <c r="B10" s="5"/>
      <c r="C10" s="5"/>
      <c r="D10" s="5"/>
      <c r="E10" s="5"/>
    </row>
    <row r="11" spans="1:8" ht="30.75" customHeight="1">
      <c r="A11" s="10" t="s">
        <v>7</v>
      </c>
      <c r="B11" s="10"/>
      <c r="C11" s="10"/>
      <c r="D11" s="10"/>
      <c r="E11" s="10"/>
    </row>
    <row r="12" spans="1:8" ht="0.75" customHeight="1">
      <c r="A12" s="11"/>
      <c r="B12" s="11"/>
      <c r="C12" s="11"/>
      <c r="D12" s="11"/>
      <c r="E12" s="11"/>
    </row>
    <row r="13" spans="1:8" ht="15">
      <c r="A13" s="11" t="s">
        <v>8</v>
      </c>
      <c r="B13" s="11"/>
      <c r="C13" s="11"/>
      <c r="D13" s="11"/>
      <c r="E13" s="11"/>
    </row>
    <row r="14" spans="1:8" ht="3.75" customHeight="1">
      <c r="A14" s="11"/>
      <c r="B14" s="11"/>
      <c r="C14" s="11"/>
      <c r="D14" s="11"/>
      <c r="E14" s="11"/>
    </row>
    <row r="15" spans="1:8" ht="19.5" customHeight="1">
      <c r="A15" s="11" t="s">
        <v>9</v>
      </c>
      <c r="B15" s="11"/>
      <c r="C15" s="11"/>
      <c r="D15" s="11"/>
      <c r="E15" s="11"/>
    </row>
    <row r="16" spans="1:8" ht="29.25" customHeight="1">
      <c r="A16" s="5"/>
      <c r="B16" s="12" t="s">
        <v>10</v>
      </c>
      <c r="C16" s="12" t="s">
        <v>11</v>
      </c>
      <c r="D16" s="12" t="s">
        <v>12</v>
      </c>
      <c r="E16" s="13" t="s">
        <v>13</v>
      </c>
    </row>
    <row r="17" spans="1:5">
      <c r="A17" s="5"/>
      <c r="B17" s="12" t="s">
        <v>14</v>
      </c>
      <c r="C17" s="12" t="s">
        <v>15</v>
      </c>
      <c r="D17" s="12" t="s">
        <v>16</v>
      </c>
      <c r="E17" s="13"/>
    </row>
    <row r="18" spans="1:5">
      <c r="A18" s="5"/>
      <c r="B18" s="12"/>
      <c r="C18" s="12"/>
      <c r="D18" s="12"/>
      <c r="E18" s="13"/>
    </row>
    <row r="19" spans="1:5">
      <c r="A19" s="5"/>
      <c r="B19" s="14">
        <v>1</v>
      </c>
      <c r="C19" s="14">
        <v>2</v>
      </c>
      <c r="D19" s="14">
        <v>3</v>
      </c>
      <c r="E19" s="14">
        <v>5</v>
      </c>
    </row>
    <row r="20" spans="1:5">
      <c r="A20" s="5"/>
      <c r="B20" s="15"/>
      <c r="C20" s="16"/>
      <c r="D20" s="12"/>
      <c r="E20" s="12"/>
    </row>
    <row r="21" spans="1:5" ht="14.25">
      <c r="A21" s="5"/>
      <c r="B21" s="17"/>
      <c r="C21" s="18"/>
      <c r="D21" s="12"/>
      <c r="E21" s="12"/>
    </row>
    <row r="22" spans="1:5" ht="15.75" customHeight="1">
      <c r="A22" s="5"/>
      <c r="B22" s="19" t="s">
        <v>17</v>
      </c>
      <c r="C22" s="18" t="s">
        <v>18</v>
      </c>
      <c r="D22" s="12"/>
      <c r="E22" s="12"/>
    </row>
    <row r="23" spans="1:5" ht="27" customHeight="1">
      <c r="A23" s="5"/>
      <c r="B23" s="20" t="s">
        <v>19</v>
      </c>
      <c r="C23" s="21" t="s">
        <v>20</v>
      </c>
      <c r="D23" s="22"/>
      <c r="E23" s="12"/>
    </row>
    <row r="24" spans="1:5" ht="23.25" customHeight="1">
      <c r="A24" s="5"/>
      <c r="B24" s="23" t="s">
        <v>21</v>
      </c>
      <c r="C24" s="24" t="s">
        <v>22</v>
      </c>
      <c r="D24" s="22" t="s">
        <v>23</v>
      </c>
      <c r="E24" s="25">
        <f>[1]сравнит.табл!G10</f>
        <v>2.44</v>
      </c>
    </row>
    <row r="25" spans="1:5" ht="27" customHeight="1">
      <c r="A25" s="5"/>
      <c r="B25" s="23" t="s">
        <v>24</v>
      </c>
      <c r="C25" s="26" t="s">
        <v>25</v>
      </c>
      <c r="D25" s="22" t="s">
        <v>26</v>
      </c>
      <c r="E25" s="25">
        <f>[1]сравнит.табл!G11</f>
        <v>0.71</v>
      </c>
    </row>
    <row r="26" spans="1:5" ht="28.5" customHeight="1">
      <c r="A26" s="5"/>
      <c r="B26" s="23" t="s">
        <v>27</v>
      </c>
      <c r="C26" s="26" t="s">
        <v>28</v>
      </c>
      <c r="D26" s="22" t="s">
        <v>26</v>
      </c>
      <c r="E26" s="25">
        <f>[1]сравнит.табл!G12</f>
        <v>0.71</v>
      </c>
    </row>
    <row r="27" spans="1:5" ht="27" customHeight="1">
      <c r="A27" s="5"/>
      <c r="B27" s="20" t="s">
        <v>29</v>
      </c>
      <c r="C27" s="21" t="s">
        <v>30</v>
      </c>
      <c r="D27" s="12"/>
      <c r="E27" s="27"/>
    </row>
    <row r="28" spans="1:5" ht="25.5">
      <c r="A28" s="5"/>
      <c r="B28" s="23" t="s">
        <v>31</v>
      </c>
      <c r="C28" s="28" t="s">
        <v>22</v>
      </c>
      <c r="D28" s="22" t="s">
        <v>32</v>
      </c>
      <c r="E28" s="25">
        <f>[1]сравнит.табл!G14</f>
        <v>20.88</v>
      </c>
    </row>
    <row r="29" spans="1:5" ht="25.5" customHeight="1">
      <c r="A29" s="5"/>
      <c r="B29" s="23" t="s">
        <v>33</v>
      </c>
      <c r="C29" s="26" t="s">
        <v>25</v>
      </c>
      <c r="D29" s="22" t="s">
        <v>26</v>
      </c>
      <c r="E29" s="25">
        <f>[1]сравнит.табл!G15</f>
        <v>0.78</v>
      </c>
    </row>
    <row r="30" spans="1:5" ht="27" customHeight="1">
      <c r="A30" s="5"/>
      <c r="B30" s="23" t="s">
        <v>34</v>
      </c>
      <c r="C30" s="26" t="s">
        <v>28</v>
      </c>
      <c r="D30" s="22" t="s">
        <v>26</v>
      </c>
      <c r="E30" s="25">
        <f>[1]сравнит.табл!G16</f>
        <v>0.78</v>
      </c>
    </row>
    <row r="31" spans="1:5" ht="27.75" customHeight="1">
      <c r="A31" s="5"/>
      <c r="B31" s="23" t="s">
        <v>35</v>
      </c>
      <c r="C31" s="29" t="s">
        <v>36</v>
      </c>
      <c r="D31" s="22" t="s">
        <v>37</v>
      </c>
      <c r="E31" s="25">
        <f>[1]сравнит.табл!G17</f>
        <v>4.3099999999999996</v>
      </c>
    </row>
    <row r="32" spans="1:5" ht="27.75" customHeight="1">
      <c r="A32" s="5"/>
      <c r="B32" s="23" t="s">
        <v>38</v>
      </c>
      <c r="C32" s="29" t="s">
        <v>39</v>
      </c>
      <c r="D32" s="22" t="s">
        <v>26</v>
      </c>
      <c r="E32" s="25">
        <f>[1]сравнит.табл!G18</f>
        <v>4.3099999999999996</v>
      </c>
    </row>
    <row r="33" spans="1:5" ht="36.75" customHeight="1">
      <c r="A33" s="5"/>
      <c r="B33" s="23" t="s">
        <v>40</v>
      </c>
      <c r="C33" s="29" t="s">
        <v>41</v>
      </c>
      <c r="D33" s="30" t="s">
        <v>42</v>
      </c>
      <c r="E33" s="25">
        <f>[1]сравнит.табл!G19</f>
        <v>1.55</v>
      </c>
    </row>
    <row r="34" spans="1:5" ht="25.5" customHeight="1">
      <c r="A34" s="5"/>
      <c r="B34" s="23" t="s">
        <v>43</v>
      </c>
      <c r="C34" s="29" t="s">
        <v>44</v>
      </c>
      <c r="D34" s="30" t="s">
        <v>42</v>
      </c>
      <c r="E34" s="25">
        <f>[1]сравнит.табл!G20</f>
        <v>1.01</v>
      </c>
    </row>
    <row r="35" spans="1:5" ht="20.25" customHeight="1">
      <c r="A35" s="5"/>
      <c r="B35" s="23" t="s">
        <v>45</v>
      </c>
      <c r="C35" s="29" t="s">
        <v>46</v>
      </c>
      <c r="D35" s="14"/>
      <c r="E35" s="27"/>
    </row>
    <row r="36" spans="1:5" ht="30.75" customHeight="1">
      <c r="A36" s="5"/>
      <c r="B36" s="23" t="s">
        <v>47</v>
      </c>
      <c r="C36" s="21" t="s">
        <v>48</v>
      </c>
      <c r="D36" s="14"/>
      <c r="E36" s="27"/>
    </row>
    <row r="37" spans="1:5" ht="26.25" customHeight="1">
      <c r="A37" s="5"/>
      <c r="B37" s="23" t="s">
        <v>49</v>
      </c>
      <c r="C37" s="26" t="s">
        <v>22</v>
      </c>
      <c r="D37" s="22" t="s">
        <v>32</v>
      </c>
      <c r="E37" s="25">
        <f>[1]сравнит.табл!G23</f>
        <v>5.67</v>
      </c>
    </row>
    <row r="38" spans="1:5" ht="34.5" customHeight="1">
      <c r="A38" s="5"/>
      <c r="B38" s="23" t="s">
        <v>50</v>
      </c>
      <c r="C38" s="26" t="s">
        <v>25</v>
      </c>
      <c r="D38" s="22" t="s">
        <v>26</v>
      </c>
      <c r="E38" s="25">
        <f>[1]сравнит.табл!G24</f>
        <v>2.56</v>
      </c>
    </row>
    <row r="39" spans="1:5" ht="22.5" customHeight="1">
      <c r="A39" s="5"/>
      <c r="B39" s="23" t="s">
        <v>51</v>
      </c>
      <c r="C39" s="26" t="s">
        <v>52</v>
      </c>
      <c r="D39" s="22" t="s">
        <v>26</v>
      </c>
      <c r="E39" s="25">
        <f>[1]сравнит.табл!G25</f>
        <v>2.56</v>
      </c>
    </row>
    <row r="40" spans="1:5" ht="27.75" customHeight="1">
      <c r="A40" s="5"/>
      <c r="B40" s="23" t="s">
        <v>53</v>
      </c>
      <c r="C40" s="21" t="s">
        <v>54</v>
      </c>
      <c r="D40" s="14"/>
      <c r="E40" s="27"/>
    </row>
    <row r="41" spans="1:5" ht="24" customHeight="1">
      <c r="A41" s="5"/>
      <c r="B41" s="23" t="s">
        <v>55</v>
      </c>
      <c r="C41" s="26" t="s">
        <v>22</v>
      </c>
      <c r="D41" s="22" t="s">
        <v>32</v>
      </c>
      <c r="E41" s="25">
        <f>[1]сравнит.табл!G27</f>
        <v>4.12</v>
      </c>
    </row>
    <row r="42" spans="1:5" ht="27.75" customHeight="1">
      <c r="A42" s="5"/>
      <c r="B42" s="23" t="s">
        <v>56</v>
      </c>
      <c r="C42" s="26" t="s">
        <v>25</v>
      </c>
      <c r="D42" s="22" t="s">
        <v>26</v>
      </c>
      <c r="E42" s="25">
        <f>[1]сравнит.табл!G28</f>
        <v>1.95</v>
      </c>
    </row>
    <row r="43" spans="1:5" ht="26.25" customHeight="1">
      <c r="A43" s="5"/>
      <c r="B43" s="23" t="s">
        <v>57</v>
      </c>
      <c r="C43" s="26" t="s">
        <v>28</v>
      </c>
      <c r="D43" s="22" t="s">
        <v>26</v>
      </c>
      <c r="E43" s="25">
        <f>[1]сравнит.табл!G29</f>
        <v>1.95</v>
      </c>
    </row>
    <row r="44" spans="1:5" ht="38.25" customHeight="1">
      <c r="A44" s="5"/>
      <c r="B44" s="23" t="s">
        <v>58</v>
      </c>
      <c r="C44" s="21" t="s">
        <v>59</v>
      </c>
      <c r="D44" s="14"/>
      <c r="E44" s="27"/>
    </row>
    <row r="45" spans="1:5" ht="21" customHeight="1">
      <c r="A45" s="5"/>
      <c r="B45" s="23" t="s">
        <v>60</v>
      </c>
      <c r="C45" s="28" t="s">
        <v>22</v>
      </c>
      <c r="D45" s="22" t="s">
        <v>32</v>
      </c>
      <c r="E45" s="25">
        <f>[1]сравнит.табл!G31</f>
        <v>24.43</v>
      </c>
    </row>
    <row r="46" spans="1:5" ht="24" customHeight="1">
      <c r="A46" s="5"/>
      <c r="B46" s="23" t="s">
        <v>61</v>
      </c>
      <c r="C46" s="26" t="s">
        <v>25</v>
      </c>
      <c r="D46" s="22" t="s">
        <v>26</v>
      </c>
      <c r="E46" s="25">
        <f>[1]сравнит.табл!G32</f>
        <v>2.87</v>
      </c>
    </row>
    <row r="47" spans="1:5" ht="27.75" customHeight="1">
      <c r="A47" s="5"/>
      <c r="B47" s="23" t="s">
        <v>62</v>
      </c>
      <c r="C47" s="26" t="s">
        <v>52</v>
      </c>
      <c r="D47" s="22" t="s">
        <v>26</v>
      </c>
      <c r="E47" s="25">
        <f>[1]сравнит.табл!G33</f>
        <v>2.87</v>
      </c>
    </row>
    <row r="48" spans="1:5" ht="21.75" customHeight="1">
      <c r="A48" s="5"/>
      <c r="B48" s="23" t="s">
        <v>63</v>
      </c>
      <c r="C48" s="21" t="s">
        <v>64</v>
      </c>
      <c r="D48" s="14"/>
      <c r="E48" s="27"/>
    </row>
    <row r="49" spans="1:5" ht="25.5" customHeight="1">
      <c r="A49" s="5"/>
      <c r="B49" s="23" t="s">
        <v>65</v>
      </c>
      <c r="C49" s="26" t="s">
        <v>22</v>
      </c>
      <c r="D49" s="22" t="s">
        <v>32</v>
      </c>
      <c r="E49" s="25">
        <f>[1]сравнит.табл!G35</f>
        <v>3.83</v>
      </c>
    </row>
    <row r="50" spans="1:5" ht="33.75" customHeight="1">
      <c r="A50" s="5"/>
      <c r="B50" s="23" t="s">
        <v>66</v>
      </c>
      <c r="C50" s="26" t="s">
        <v>67</v>
      </c>
      <c r="D50" s="22" t="s">
        <v>26</v>
      </c>
      <c r="E50" s="25">
        <f>[1]сравнит.табл!G36</f>
        <v>1.95</v>
      </c>
    </row>
    <row r="51" spans="1:5" ht="25.5">
      <c r="A51" s="5"/>
      <c r="B51" s="23" t="s">
        <v>68</v>
      </c>
      <c r="C51" s="26" t="s">
        <v>69</v>
      </c>
      <c r="D51" s="22" t="s">
        <v>26</v>
      </c>
      <c r="E51" s="25">
        <f>[1]сравнит.табл!G37</f>
        <v>1.95</v>
      </c>
    </row>
    <row r="52" spans="1:5" ht="25.5" customHeight="1">
      <c r="A52" s="5"/>
      <c r="B52" s="23" t="s">
        <v>70</v>
      </c>
      <c r="C52" s="29" t="s">
        <v>71</v>
      </c>
      <c r="D52" s="22" t="s">
        <v>72</v>
      </c>
      <c r="E52" s="25">
        <f>[1]сравнит.табл!G38</f>
        <v>5.71</v>
      </c>
    </row>
    <row r="53" spans="1:5" ht="27.75" customHeight="1">
      <c r="A53" s="5"/>
      <c r="B53" s="23" t="s">
        <v>73</v>
      </c>
      <c r="C53" s="29" t="s">
        <v>74</v>
      </c>
      <c r="D53" s="22" t="s">
        <v>26</v>
      </c>
      <c r="E53" s="25">
        <f>[1]сравнит.табл!G39</f>
        <v>12.63</v>
      </c>
    </row>
    <row r="54" spans="1:5" ht="26.25" customHeight="1">
      <c r="A54" s="5"/>
      <c r="B54" s="23" t="s">
        <v>75</v>
      </c>
      <c r="C54" s="29" t="s">
        <v>76</v>
      </c>
      <c r="D54" s="22" t="s">
        <v>32</v>
      </c>
      <c r="E54" s="25">
        <f>[1]сравнит.табл!G40</f>
        <v>0.17</v>
      </c>
    </row>
    <row r="55" spans="1:5" ht="24.75" customHeight="1">
      <c r="A55" s="5"/>
      <c r="B55" s="23" t="s">
        <v>77</v>
      </c>
      <c r="C55" s="29" t="s">
        <v>78</v>
      </c>
      <c r="D55" s="22" t="s">
        <v>32</v>
      </c>
      <c r="E55" s="25">
        <f>[1]сравнит.табл!G41</f>
        <v>1.33</v>
      </c>
    </row>
    <row r="56" spans="1:5" ht="30.75" customHeight="1">
      <c r="A56" s="5"/>
      <c r="B56" s="23" t="s">
        <v>79</v>
      </c>
      <c r="C56" s="29" t="s">
        <v>80</v>
      </c>
      <c r="D56" s="22" t="s">
        <v>81</v>
      </c>
      <c r="E56" s="25">
        <f>[1]сравнит.табл!G42</f>
        <v>45.62</v>
      </c>
    </row>
    <row r="57" spans="1:5" ht="37.5" customHeight="1">
      <c r="A57" s="5"/>
      <c r="B57" s="23" t="s">
        <v>82</v>
      </c>
      <c r="C57" s="29" t="s">
        <v>83</v>
      </c>
      <c r="D57" s="22" t="s">
        <v>81</v>
      </c>
      <c r="E57" s="25">
        <f>[1]сравнит.табл!G43</f>
        <v>45.62</v>
      </c>
    </row>
    <row r="58" spans="1:5" ht="23.25" customHeight="1">
      <c r="A58" s="5"/>
      <c r="B58" s="23" t="s">
        <v>84</v>
      </c>
      <c r="C58" s="29" t="s">
        <v>85</v>
      </c>
      <c r="D58" s="22" t="s">
        <v>32</v>
      </c>
      <c r="E58" s="25">
        <f>[1]сравнит.табл!G44</f>
        <v>13.62</v>
      </c>
    </row>
    <row r="59" spans="1:5" ht="25.5" customHeight="1">
      <c r="A59" s="5"/>
      <c r="B59" s="23" t="s">
        <v>86</v>
      </c>
      <c r="C59" s="21" t="s">
        <v>87</v>
      </c>
      <c r="D59" s="14"/>
      <c r="E59" s="27"/>
    </row>
    <row r="60" spans="1:5" ht="27" customHeight="1">
      <c r="A60" s="5"/>
      <c r="B60" s="23" t="s">
        <v>88</v>
      </c>
      <c r="C60" s="31" t="s">
        <v>89</v>
      </c>
      <c r="D60" s="22" t="s">
        <v>90</v>
      </c>
      <c r="E60" s="25">
        <f>[1]сравнит.табл!G46</f>
        <v>19.149999999999999</v>
      </c>
    </row>
    <row r="61" spans="1:5" ht="26.25" customHeight="1">
      <c r="A61" s="5"/>
      <c r="B61" s="23" t="s">
        <v>91</v>
      </c>
      <c r="C61" s="31" t="s">
        <v>92</v>
      </c>
      <c r="D61" s="22" t="s">
        <v>90</v>
      </c>
      <c r="E61" s="25">
        <f>[1]сравнит.табл!G47</f>
        <v>7.35</v>
      </c>
    </row>
    <row r="62" spans="1:5" ht="15">
      <c r="A62" s="5"/>
      <c r="B62" s="23" t="s">
        <v>93</v>
      </c>
      <c r="C62" s="32" t="s">
        <v>94</v>
      </c>
      <c r="D62" s="12"/>
      <c r="E62" s="27"/>
    </row>
    <row r="63" spans="1:5" ht="31.5" customHeight="1">
      <c r="A63" s="5"/>
      <c r="B63" s="23" t="s">
        <v>95</v>
      </c>
      <c r="C63" s="33" t="s">
        <v>96</v>
      </c>
      <c r="D63" s="34"/>
      <c r="E63" s="27"/>
    </row>
    <row r="64" spans="1:5" ht="21.75" customHeight="1">
      <c r="A64" s="5"/>
      <c r="B64" s="23" t="s">
        <v>97</v>
      </c>
      <c r="C64" s="35" t="s">
        <v>98</v>
      </c>
      <c r="D64" s="22" t="s">
        <v>32</v>
      </c>
      <c r="E64" s="25">
        <f>[1]сравнит.табл!G50</f>
        <v>5.16</v>
      </c>
    </row>
    <row r="65" spans="1:5" ht="22.5" customHeight="1">
      <c r="A65" s="5"/>
      <c r="B65" s="23" t="s">
        <v>99</v>
      </c>
      <c r="C65" s="36" t="s">
        <v>100</v>
      </c>
      <c r="D65" s="22" t="s">
        <v>32</v>
      </c>
      <c r="E65" s="25">
        <f>[1]сравнит.табл!G51</f>
        <v>8.61</v>
      </c>
    </row>
    <row r="66" spans="1:5" ht="29.25" customHeight="1">
      <c r="A66" s="5"/>
      <c r="B66" s="23" t="s">
        <v>101</v>
      </c>
      <c r="C66" s="37" t="s">
        <v>102</v>
      </c>
      <c r="D66" s="22" t="s">
        <v>32</v>
      </c>
      <c r="E66" s="25">
        <f>[1]сравнит.табл!G52</f>
        <v>10.31</v>
      </c>
    </row>
    <row r="67" spans="1:5" ht="27.75" customHeight="1">
      <c r="A67" s="5"/>
      <c r="B67" s="23" t="s">
        <v>103</v>
      </c>
      <c r="C67" s="37" t="s">
        <v>104</v>
      </c>
      <c r="D67" s="22" t="s">
        <v>32</v>
      </c>
      <c r="E67" s="25">
        <f>[1]сравнит.табл!G53</f>
        <v>12.86</v>
      </c>
    </row>
    <row r="68" spans="1:5" ht="25.5">
      <c r="A68" s="5"/>
      <c r="B68" s="23" t="s">
        <v>105</v>
      </c>
      <c r="C68" s="36" t="s">
        <v>106</v>
      </c>
      <c r="D68" s="22" t="s">
        <v>32</v>
      </c>
      <c r="E68" s="25">
        <f>[1]сравнит.табл!G54</f>
        <v>10.31</v>
      </c>
    </row>
    <row r="69" spans="1:5" ht="21" customHeight="1">
      <c r="A69" s="5"/>
      <c r="B69" s="23" t="s">
        <v>107</v>
      </c>
      <c r="C69" s="36" t="s">
        <v>108</v>
      </c>
      <c r="D69" s="22" t="s">
        <v>32</v>
      </c>
      <c r="E69" s="25">
        <f>[1]сравнит.табл!G55</f>
        <v>17.18</v>
      </c>
    </row>
    <row r="70" spans="1:5" ht="42" customHeight="1">
      <c r="A70" s="5"/>
      <c r="B70" s="23" t="s">
        <v>109</v>
      </c>
      <c r="C70" s="33" t="s">
        <v>110</v>
      </c>
      <c r="D70" s="34"/>
      <c r="E70" s="27"/>
    </row>
    <row r="71" spans="1:5" ht="23.25" customHeight="1">
      <c r="A71" s="5"/>
      <c r="B71" s="23" t="s">
        <v>111</v>
      </c>
      <c r="C71" s="38" t="s">
        <v>112</v>
      </c>
      <c r="D71" s="22" t="s">
        <v>32</v>
      </c>
      <c r="E71" s="25">
        <f>[1]сравнит.табл!G57</f>
        <v>12.86</v>
      </c>
    </row>
    <row r="72" spans="1:5" ht="24" customHeight="1">
      <c r="A72" s="5"/>
      <c r="B72" s="23" t="s">
        <v>113</v>
      </c>
      <c r="C72" s="26" t="s">
        <v>114</v>
      </c>
      <c r="D72" s="22" t="s">
        <v>26</v>
      </c>
      <c r="E72" s="25">
        <f>[1]сравнит.табл!G58</f>
        <v>0.22</v>
      </c>
    </row>
    <row r="73" spans="1:5" ht="26.25" customHeight="1">
      <c r="A73" s="5"/>
      <c r="B73" s="23" t="s">
        <v>115</v>
      </c>
      <c r="C73" s="26" t="s">
        <v>116</v>
      </c>
      <c r="D73" s="22" t="s">
        <v>26</v>
      </c>
      <c r="E73" s="25">
        <f>[1]сравнит.табл!G59</f>
        <v>2.7</v>
      </c>
    </row>
    <row r="74" spans="1:5" ht="27.75" customHeight="1">
      <c r="A74" s="5"/>
      <c r="B74" s="23" t="s">
        <v>117</v>
      </c>
      <c r="C74" s="29" t="s">
        <v>118</v>
      </c>
      <c r="D74" s="22" t="s">
        <v>26</v>
      </c>
      <c r="E74" s="25">
        <f>[1]сравнит.табл!G60</f>
        <v>6.88</v>
      </c>
    </row>
    <row r="75" spans="1:5" ht="27" customHeight="1">
      <c r="A75" s="5"/>
      <c r="B75" s="39" t="s">
        <v>119</v>
      </c>
      <c r="C75" s="40" t="s">
        <v>120</v>
      </c>
      <c r="D75" s="41" t="s">
        <v>121</v>
      </c>
      <c r="E75" s="42">
        <f>[1]сравнит.табл!G61</f>
        <v>19.87</v>
      </c>
    </row>
    <row r="76" spans="1:5" ht="36.75" customHeight="1">
      <c r="A76" s="5"/>
      <c r="B76" s="39" t="s">
        <v>122</v>
      </c>
      <c r="C76" s="43" t="s">
        <v>123</v>
      </c>
      <c r="D76" s="44"/>
      <c r="E76" s="45"/>
    </row>
    <row r="77" spans="1:5" ht="24" customHeight="1">
      <c r="A77" s="5"/>
      <c r="B77" s="39" t="s">
        <v>124</v>
      </c>
      <c r="C77" s="46" t="s">
        <v>125</v>
      </c>
      <c r="D77" s="47" t="s">
        <v>126</v>
      </c>
      <c r="E77" s="42">
        <f>[1]сравнит.табл!G63</f>
        <v>15.61</v>
      </c>
    </row>
    <row r="78" spans="1:5" ht="25.5" customHeight="1">
      <c r="A78" s="5"/>
      <c r="B78" s="39" t="s">
        <v>127</v>
      </c>
      <c r="C78" s="46" t="s">
        <v>128</v>
      </c>
      <c r="D78" s="47" t="s">
        <v>129</v>
      </c>
      <c r="E78" s="42">
        <f>[1]сравнит.табл!G64</f>
        <v>17.91</v>
      </c>
    </row>
    <row r="79" spans="1:5" ht="36" customHeight="1">
      <c r="A79" s="5"/>
      <c r="B79" s="23" t="s">
        <v>130</v>
      </c>
      <c r="C79" s="33" t="s">
        <v>131</v>
      </c>
      <c r="D79" s="34"/>
      <c r="E79" s="27"/>
    </row>
    <row r="80" spans="1:5" ht="29.25" customHeight="1">
      <c r="A80" s="5"/>
      <c r="B80" s="23" t="s">
        <v>132</v>
      </c>
      <c r="C80" s="48" t="s">
        <v>125</v>
      </c>
      <c r="D80" s="22" t="s">
        <v>126</v>
      </c>
      <c r="E80" s="25">
        <f>[1]сравнит.табл!G66</f>
        <v>36.799999999999997</v>
      </c>
    </row>
    <row r="81" spans="1:5" ht="25.5" customHeight="1">
      <c r="A81" s="5"/>
      <c r="B81" s="23" t="s">
        <v>133</v>
      </c>
      <c r="C81" s="26" t="s">
        <v>128</v>
      </c>
      <c r="D81" s="22" t="s">
        <v>129</v>
      </c>
      <c r="E81" s="25">
        <f>[1]сравнит.табл!G67</f>
        <v>42.96</v>
      </c>
    </row>
    <row r="82" spans="1:5" ht="54.75" customHeight="1">
      <c r="A82" s="5"/>
      <c r="B82" s="23" t="s">
        <v>134</v>
      </c>
      <c r="C82" s="49" t="s">
        <v>135</v>
      </c>
      <c r="D82" s="50"/>
      <c r="E82" s="27"/>
    </row>
    <row r="83" spans="1:5" ht="27.75" customHeight="1">
      <c r="A83" s="5"/>
      <c r="B83" s="39" t="s">
        <v>136</v>
      </c>
      <c r="C83" s="46" t="s">
        <v>125</v>
      </c>
      <c r="D83" s="47" t="s">
        <v>126</v>
      </c>
      <c r="E83" s="42">
        <f>[1]сравнит.табл!G69</f>
        <v>12.26</v>
      </c>
    </row>
    <row r="84" spans="1:5" ht="26.25" customHeight="1">
      <c r="A84" s="5"/>
      <c r="B84" s="39" t="s">
        <v>137</v>
      </c>
      <c r="C84" s="46" t="s">
        <v>128</v>
      </c>
      <c r="D84" s="47" t="s">
        <v>129</v>
      </c>
      <c r="E84" s="42">
        <f>[1]сравнит.табл!G70</f>
        <v>18.43</v>
      </c>
    </row>
    <row r="85" spans="1:5" ht="21" customHeight="1">
      <c r="A85" s="5"/>
      <c r="B85" s="23" t="s">
        <v>138</v>
      </c>
      <c r="C85" s="29" t="s">
        <v>139</v>
      </c>
      <c r="D85" s="22" t="s">
        <v>32</v>
      </c>
      <c r="E85" s="25">
        <f>[1]сравнит.табл!G71</f>
        <v>0.26</v>
      </c>
    </row>
    <row r="86" spans="1:5" ht="18.75" customHeight="1">
      <c r="A86" s="5"/>
      <c r="B86" s="23" t="s">
        <v>140</v>
      </c>
      <c r="C86" s="29" t="s">
        <v>141</v>
      </c>
      <c r="D86" s="22" t="s">
        <v>32</v>
      </c>
      <c r="E86" s="25">
        <f>[1]сравнит.табл!G72</f>
        <v>7.39</v>
      </c>
    </row>
    <row r="87" spans="1:5" ht="32.25" customHeight="1">
      <c r="A87" s="5"/>
      <c r="B87" s="23" t="s">
        <v>142</v>
      </c>
      <c r="C87" s="51" t="s">
        <v>143</v>
      </c>
      <c r="D87" s="22" t="s">
        <v>144</v>
      </c>
      <c r="E87" s="25">
        <f>[1]сравнит.табл!G73</f>
        <v>6.64</v>
      </c>
    </row>
    <row r="88" spans="1:5">
      <c r="A88" s="5"/>
      <c r="B88" s="5"/>
      <c r="C88" s="5"/>
      <c r="D88" s="5"/>
      <c r="E88" s="5"/>
    </row>
    <row r="89" spans="1:5" ht="14.25" customHeight="1">
      <c r="A89" s="5"/>
      <c r="B89" s="5"/>
      <c r="C89" s="4" t="s">
        <v>145</v>
      </c>
      <c r="D89" s="52" t="s">
        <v>146</v>
      </c>
      <c r="E89" s="52"/>
    </row>
    <row r="90" spans="1:5" ht="15">
      <c r="A90" s="5"/>
      <c r="B90" s="5"/>
      <c r="C90" s="4"/>
      <c r="D90" s="4"/>
      <c r="E90" s="4"/>
    </row>
    <row r="91" spans="1:5" ht="16.5" customHeight="1">
      <c r="A91" s="5"/>
      <c r="B91" s="5"/>
      <c r="C91" s="53" t="s">
        <v>147</v>
      </c>
      <c r="D91" s="4" t="s">
        <v>148</v>
      </c>
      <c r="E91" s="4"/>
    </row>
    <row r="92" spans="1:5">
      <c r="A92" s="5"/>
      <c r="B92" s="5"/>
      <c r="C92" s="5"/>
      <c r="D92" s="5"/>
      <c r="E92" s="5"/>
    </row>
    <row r="93" spans="1:5">
      <c r="A93" s="5"/>
      <c r="B93" s="5"/>
      <c r="C93" s="5"/>
      <c r="D93" s="5"/>
      <c r="E93" s="5"/>
    </row>
  </sheetData>
  <mergeCells count="12">
    <mergeCell ref="A12:E12"/>
    <mergeCell ref="A13:E13"/>
    <mergeCell ref="A14:E14"/>
    <mergeCell ref="A15:E15"/>
    <mergeCell ref="E16:E18"/>
    <mergeCell ref="D89:E89"/>
    <mergeCell ref="A1:C1"/>
    <mergeCell ref="A2:C2"/>
    <mergeCell ref="A3:C3"/>
    <mergeCell ref="A5:C5"/>
    <mergeCell ref="A7:C7"/>
    <mergeCell ref="A11:E11"/>
  </mergeCells>
  <pageMargins left="0" right="0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с 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Beglion</dc:creator>
  <cp:lastModifiedBy>Beglion</cp:lastModifiedBy>
  <dcterms:created xsi:type="dcterms:W3CDTF">2024-12-27T11:33:33Z</dcterms:created>
  <dcterms:modified xsi:type="dcterms:W3CDTF">2024-12-27T11:34:40Z</dcterms:modified>
</cp:coreProperties>
</file>